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Tabelle lee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<sst xmlns="http://schemas.openxmlformats.org/spreadsheetml/2006/main" count="17" uniqueCount="16">
  <si>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Summe</t>
  </si>
  <si>
    <t>Bonus 35</t>
  </si>
  <si>
    <t>1 Paar</t>
  </si>
  <si>
    <t>2 Paare</t>
  </si>
  <si>
    <t>3er Pasch</t>
  </si>
  <si>
    <t>4er Pasch</t>
  </si>
  <si>
    <t>Chance</t>
  </si>
  <si>
    <t>Spiel</t>
  </si>
  <si>
    <t>gesamt unten</t>
  </si>
  <si>
    <t>Ergebnis</t>
  </si>
  <si>
    <t>Name:</t>
  </si>
  <si>
    <t>gesamt oben</t>
  </si>
  <si>
    <t>kleine Straße zählt 30</t>
  </si>
  <si>
    <t>große Straße zählt 40</t>
  </si>
  <si>
    <t>Kuchen     zählt 30</t>
  </si>
  <si>
    <t>Kniffel zählt 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</si>
</sst>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0</xdr:rowOff>
    </xdr:from>
    <xdr:to>
      <xdr:col>0</xdr:col>
      <xdr:colOff>581025</xdr:colOff>
      <xdr:row>2</xdr:row>
      <xdr:rowOff>285750</xdr:rowOff>
    </xdr:to>
    <xdr:pic>
      <xdr:nvPicPr>
        <xdr:cNvPr id="1" name="Picture 1" descr="wuerf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5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</xdr:row>
      <xdr:rowOff>0</xdr:rowOff>
    </xdr:from>
    <xdr:to>
      <xdr:col>0</xdr:col>
      <xdr:colOff>581025</xdr:colOff>
      <xdr:row>3</xdr:row>
      <xdr:rowOff>285750</xdr:rowOff>
    </xdr:to>
    <xdr:pic>
      <xdr:nvPicPr>
        <xdr:cNvPr id="2" name="Picture 2" descr="wuerf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90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</xdr:row>
      <xdr:rowOff>0</xdr:rowOff>
    </xdr:from>
    <xdr:to>
      <xdr:col>0</xdr:col>
      <xdr:colOff>581025</xdr:colOff>
      <xdr:row>4</xdr:row>
      <xdr:rowOff>285750</xdr:rowOff>
    </xdr:to>
    <xdr:pic>
      <xdr:nvPicPr>
        <xdr:cNvPr id="3" name="Picture 3" descr="wuerf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085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0</xdr:col>
      <xdr:colOff>581025</xdr:colOff>
      <xdr:row>5</xdr:row>
      <xdr:rowOff>285750</xdr:rowOff>
    </xdr:to>
    <xdr:pic>
      <xdr:nvPicPr>
        <xdr:cNvPr id="4" name="Picture 4" descr="wuerf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381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</xdr:row>
      <xdr:rowOff>0</xdr:rowOff>
    </xdr:from>
    <xdr:to>
      <xdr:col>0</xdr:col>
      <xdr:colOff>581025</xdr:colOff>
      <xdr:row>6</xdr:row>
      <xdr:rowOff>285750</xdr:rowOff>
    </xdr:to>
    <xdr:pic>
      <xdr:nvPicPr>
        <xdr:cNvPr id="5" name="Picture 5" descr="wuerf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676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</xdr:row>
      <xdr:rowOff>0</xdr:rowOff>
    </xdr:from>
    <xdr:to>
      <xdr:col>0</xdr:col>
      <xdr:colOff>581025</xdr:colOff>
      <xdr:row>7</xdr:row>
      <xdr:rowOff>285750</xdr:rowOff>
    </xdr:to>
    <xdr:pic>
      <xdr:nvPicPr>
        <xdr:cNvPr id="6" name="Picture 6" descr="wuerf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1971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</xdr:row>
      <xdr:rowOff>0</xdr:rowOff>
    </xdr:from>
    <xdr:to>
      <xdr:col>7</xdr:col>
      <xdr:colOff>552450</xdr:colOff>
      <xdr:row>2</xdr:row>
      <xdr:rowOff>285750</xdr:rowOff>
    </xdr:to>
    <xdr:pic>
      <xdr:nvPicPr>
        <xdr:cNvPr id="7" name="Picture 13" descr="wuerf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95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</xdr:row>
      <xdr:rowOff>0</xdr:rowOff>
    </xdr:from>
    <xdr:to>
      <xdr:col>7</xdr:col>
      <xdr:colOff>552450</xdr:colOff>
      <xdr:row>3</xdr:row>
      <xdr:rowOff>285750</xdr:rowOff>
    </xdr:to>
    <xdr:pic>
      <xdr:nvPicPr>
        <xdr:cNvPr id="8" name="Picture 14" descr="wuerf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790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4</xdr:row>
      <xdr:rowOff>0</xdr:rowOff>
    </xdr:from>
    <xdr:to>
      <xdr:col>7</xdr:col>
      <xdr:colOff>552450</xdr:colOff>
      <xdr:row>4</xdr:row>
      <xdr:rowOff>285750</xdr:rowOff>
    </xdr:to>
    <xdr:pic>
      <xdr:nvPicPr>
        <xdr:cNvPr id="9" name="Picture 15" descr="wuerf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085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5</xdr:row>
      <xdr:rowOff>0</xdr:rowOff>
    </xdr:from>
    <xdr:to>
      <xdr:col>7</xdr:col>
      <xdr:colOff>552450</xdr:colOff>
      <xdr:row>5</xdr:row>
      <xdr:rowOff>285750</xdr:rowOff>
    </xdr:to>
    <xdr:pic>
      <xdr:nvPicPr>
        <xdr:cNvPr id="10" name="Picture 16" descr="wuerf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381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0</xdr:rowOff>
    </xdr:from>
    <xdr:to>
      <xdr:col>7</xdr:col>
      <xdr:colOff>552450</xdr:colOff>
      <xdr:row>6</xdr:row>
      <xdr:rowOff>285750</xdr:rowOff>
    </xdr:to>
    <xdr:pic>
      <xdr:nvPicPr>
        <xdr:cNvPr id="11" name="Picture 17" descr="wuerf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72100" y="1676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7</xdr:row>
      <xdr:rowOff>0</xdr:rowOff>
    </xdr:from>
    <xdr:to>
      <xdr:col>7</xdr:col>
      <xdr:colOff>552450</xdr:colOff>
      <xdr:row>7</xdr:row>
      <xdr:rowOff>285750</xdr:rowOff>
    </xdr:to>
    <xdr:pic>
      <xdr:nvPicPr>
        <xdr:cNvPr id="12" name="Picture 18" descr="wuerf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1971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3.00390625" style="0" customWidth="1"/>
    <col min="7" max="7" width="6.421875" style="0" customWidth="1"/>
    <col min="8" max="8" width="12.8515625" style="0" customWidth="1"/>
  </cols>
  <sheetData>
    <row r="1" spans="1:13" ht="19.5" customHeight="1">
      <c r="A1" s="50" t="s">
        <v>10</v>
      </c>
      <c r="B1" s="47" t="s">
        <v>7</v>
      </c>
      <c r="C1" s="48"/>
      <c r="D1" s="48"/>
      <c r="E1" s="48"/>
      <c r="F1" s="49"/>
      <c r="G1" s="14"/>
      <c r="H1" s="50" t="str">
        <f>A1</f>
        <v>Name:</v>
      </c>
      <c r="I1" s="48" t="s">
        <v>7</v>
      </c>
      <c r="J1" s="48"/>
      <c r="K1" s="48"/>
      <c r="L1" s="48"/>
      <c r="M1" s="49"/>
    </row>
    <row r="2" spans="1:13" s="1" customFormat="1" ht="19.5" customHeight="1" thickBot="1">
      <c r="A2" s="51"/>
      <c r="B2" s="35">
        <v>1</v>
      </c>
      <c r="C2" s="35">
        <v>2</v>
      </c>
      <c r="D2" s="35">
        <v>3</v>
      </c>
      <c r="E2" s="35">
        <v>4</v>
      </c>
      <c r="F2" s="36">
        <v>5</v>
      </c>
      <c r="G2" s="14"/>
      <c r="H2" s="51"/>
      <c r="I2" s="46">
        <v>1</v>
      </c>
      <c r="J2" s="35">
        <v>2</v>
      </c>
      <c r="K2" s="35">
        <v>3</v>
      </c>
      <c r="L2" s="35">
        <v>4</v>
      </c>
      <c r="M2" s="36">
        <v>5</v>
      </c>
    </row>
    <row r="3" spans="1:13" ht="23.25" customHeight="1">
      <c r="A3" s="11"/>
      <c r="B3" s="16"/>
      <c r="C3" s="17"/>
      <c r="D3" s="17"/>
      <c r="E3" s="17"/>
      <c r="F3" s="18"/>
      <c r="G3" s="15"/>
      <c r="H3" s="11"/>
      <c r="I3" s="8"/>
      <c r="J3" s="3"/>
      <c r="K3" s="3"/>
      <c r="L3" s="3"/>
      <c r="M3" s="4"/>
    </row>
    <row r="4" spans="1:13" ht="23.25" customHeight="1">
      <c r="A4" s="12"/>
      <c r="B4" s="19"/>
      <c r="C4" s="20"/>
      <c r="D4" s="20"/>
      <c r="E4" s="20"/>
      <c r="F4" s="21"/>
      <c r="G4" s="15"/>
      <c r="H4" s="12"/>
      <c r="I4" s="9"/>
      <c r="J4" s="2"/>
      <c r="K4" s="2"/>
      <c r="L4" s="2"/>
      <c r="M4" s="5"/>
    </row>
    <row r="5" spans="1:13" ht="23.25" customHeight="1">
      <c r="A5" s="12"/>
      <c r="B5" s="19"/>
      <c r="C5" s="20"/>
      <c r="D5" s="20"/>
      <c r="E5" s="20"/>
      <c r="F5" s="21"/>
      <c r="G5" s="15"/>
      <c r="H5" s="12"/>
      <c r="I5" s="9"/>
      <c r="J5" s="2"/>
      <c r="K5" s="2"/>
      <c r="L5" s="2"/>
      <c r="M5" s="5"/>
    </row>
    <row r="6" spans="1:13" ht="23.25" customHeight="1">
      <c r="A6" s="12"/>
      <c r="B6" s="19"/>
      <c r="C6" s="20"/>
      <c r="D6" s="20"/>
      <c r="E6" s="20"/>
      <c r="F6" s="21"/>
      <c r="G6" s="15"/>
      <c r="H6" s="12"/>
      <c r="I6" s="9"/>
      <c r="J6" s="2"/>
      <c r="K6" s="2"/>
      <c r="L6" s="2"/>
      <c r="M6" s="5"/>
    </row>
    <row r="7" spans="1:13" ht="23.25" customHeight="1">
      <c r="A7" s="12"/>
      <c r="B7" s="19"/>
      <c r="C7" s="20"/>
      <c r="D7" s="20"/>
      <c r="E7" s="20"/>
      <c r="F7" s="21"/>
      <c r="G7" s="15"/>
      <c r="H7" s="12"/>
      <c r="I7" s="9"/>
      <c r="J7" s="2"/>
      <c r="K7" s="2"/>
      <c r="L7" s="2"/>
      <c r="M7" s="5"/>
    </row>
    <row r="8" spans="1:13" ht="23.25" customHeight="1" thickBot="1">
      <c r="A8" s="13"/>
      <c r="B8" s="22"/>
      <c r="C8" s="23"/>
      <c r="D8" s="23"/>
      <c r="E8" s="23"/>
      <c r="F8" s="24"/>
      <c r="G8" s="15"/>
      <c r="H8" s="13"/>
      <c r="I8" s="10"/>
      <c r="J8" s="6"/>
      <c r="K8" s="6"/>
      <c r="L8" s="6"/>
      <c r="M8" s="7"/>
    </row>
    <row r="9" spans="1:13" ht="23.25" customHeight="1">
      <c r="A9" s="37" t="s">
        <v>0</v>
      </c>
      <c r="B9" s="25">
        <f>IF(OR(ISNUMBER(B3),ISNUMBER(B4),ISNUMBER(B5),ISNUMBER(B6),ISNUMBER(B7),ISNUMBER(B8)),SUM(B3:B8),"")</f>
      </c>
      <c r="C9" s="25">
        <f>IF(OR(ISNUMBER(C3),ISNUMBER(C4),ISNUMBER(C5),ISNUMBER(C6),ISNUMBER(C7),ISNUMBER(C8)),SUM(C3:C8),"")</f>
      </c>
      <c r="D9" s="25">
        <f>IF(OR(ISNUMBER(D3),ISNUMBER(D4),ISNUMBER(D5),ISNUMBER(D6),ISNUMBER(D7),ISNUMBER(D8)),SUM(D3:D8),"")</f>
      </c>
      <c r="E9" s="25">
        <f>IF(OR(ISNUMBER(E3),ISNUMBER(E4),ISNUMBER(E5),ISNUMBER(E6),ISNUMBER(E7),ISNUMBER(E8)),SUM(E3:E8),"")</f>
      </c>
      <c r="F9" s="26">
        <f>IF(OR(ISNUMBER(F3),ISNUMBER(F4),ISNUMBER(F5),ISNUMBER(F6),ISNUMBER(F7),ISNUMBER(F8)),SUM(F3:F8),"")</f>
      </c>
      <c r="G9" s="15"/>
      <c r="H9" s="44" t="str">
        <f aca="true" t="shared" si="0" ref="H9:H21">A9</f>
        <v>Summe</v>
      </c>
      <c r="I9" s="25">
        <f>IF(OR(ISNUMBER(I3),ISNUMBER(I4),ISNUMBER(I5),ISNUMBER(I6),ISNUMBER(I7),ISNUMBER(I8)),SUM(I3:I8),"")</f>
      </c>
      <c r="J9" s="25">
        <f>IF(OR(ISNUMBER(J3),ISNUMBER(J4),ISNUMBER(J5),ISNUMBER(J6),ISNUMBER(J7),ISNUMBER(J8)),SUM(J3:J8),"")</f>
      </c>
      <c r="K9" s="25">
        <f>IF(OR(ISNUMBER(K3),ISNUMBER(K4),ISNUMBER(K5),ISNUMBER(K6),ISNUMBER(K7),ISNUMBER(K8)),SUM(K3:K8),"")</f>
      </c>
      <c r="L9" s="25">
        <f>IF(OR(ISNUMBER(L3),ISNUMBER(L4),ISNUMBER(L5),ISNUMBER(L6),ISNUMBER(L7),ISNUMBER(L8)),SUM(L3:L8),"")</f>
      </c>
      <c r="M9" s="26">
        <f>IF(OR(ISNUMBER(M3),ISNUMBER(M4),ISNUMBER(M5),ISNUMBER(M6),ISNUMBER(M7),ISNUMBER(M8)),SUM(M3:M8),"")</f>
      </c>
    </row>
    <row r="10" spans="1:13" ht="23.25" customHeight="1" thickBot="1">
      <c r="A10" s="38" t="s">
        <v>1</v>
      </c>
      <c r="B10" s="27">
        <f>IF(SUM(B3:B8)&gt;63,35,0)</f>
        <v>0</v>
      </c>
      <c r="C10" s="27">
        <f>IF(SUM(C3:C8)&gt;63,35,0)</f>
        <v>0</v>
      </c>
      <c r="D10" s="27">
        <f>IF(SUM(D3:D8)&gt;63,35,0)</f>
        <v>0</v>
      </c>
      <c r="E10" s="27">
        <f>IF(SUM(E3:E8)&gt;63,35,0)</f>
        <v>0</v>
      </c>
      <c r="F10" s="27">
        <f>IF(SUM(F3:F8)&gt;63,35,0)</f>
        <v>0</v>
      </c>
      <c r="G10" s="15"/>
      <c r="H10" s="45" t="str">
        <f t="shared" si="0"/>
        <v>Bonus 35</v>
      </c>
      <c r="I10" s="27">
        <f>IF(SUM(I3:I8)&gt;63,35,0)</f>
        <v>0</v>
      </c>
      <c r="J10" s="27">
        <f>IF(SUM(J3:J8)&gt;63,35,0)</f>
        <v>0</v>
      </c>
      <c r="K10" s="27">
        <f>IF(SUM(K3:K8)&gt;63,35,0)</f>
        <v>0</v>
      </c>
      <c r="L10" s="27">
        <f>IF(SUM(L3:L8)&gt;63,35,0)</f>
        <v>0</v>
      </c>
      <c r="M10" s="27">
        <f>IF(SUM(M3:M8)&gt;63,35,0)</f>
        <v>0</v>
      </c>
    </row>
    <row r="11" spans="1:13" ht="23.25" customHeight="1" thickBot="1">
      <c r="A11" s="39" t="s">
        <v>11</v>
      </c>
      <c r="B11" s="28">
        <f>IF(ISNUMBER(B9),SUM(B9:B10),"")</f>
      </c>
      <c r="C11" s="28">
        <f>IF(ISNUMBER(C9),SUM(C9:C10),"")</f>
      </c>
      <c r="D11" s="28">
        <f>IF(ISNUMBER(D9),SUM(D9:D10),"")</f>
      </c>
      <c r="E11" s="28">
        <f>IF(ISNUMBER(E9),SUM(E9:E10),"")</f>
      </c>
      <c r="F11" s="29">
        <f>IF(ISNUMBER(F9),SUM(F9:F10),"")</f>
      </c>
      <c r="G11" s="15"/>
      <c r="H11" s="39" t="str">
        <f t="shared" si="0"/>
        <v>gesamt oben</v>
      </c>
      <c r="I11" s="32"/>
      <c r="J11" s="33"/>
      <c r="K11" s="33"/>
      <c r="L11" s="33"/>
      <c r="M11" s="34"/>
    </row>
    <row r="12" spans="1:13" ht="23.25" customHeight="1">
      <c r="A12" s="37" t="s">
        <v>2</v>
      </c>
      <c r="B12" s="16"/>
      <c r="C12" s="17"/>
      <c r="D12" s="17"/>
      <c r="E12" s="17"/>
      <c r="F12" s="18"/>
      <c r="G12" s="15"/>
      <c r="H12" s="37" t="str">
        <f t="shared" si="0"/>
        <v>1 Paar</v>
      </c>
      <c r="I12" s="8"/>
      <c r="J12" s="3"/>
      <c r="K12" s="3"/>
      <c r="L12" s="3"/>
      <c r="M12" s="4"/>
    </row>
    <row r="13" spans="1:13" ht="23.25" customHeight="1">
      <c r="A13" s="40" t="s">
        <v>3</v>
      </c>
      <c r="B13" s="19"/>
      <c r="C13" s="20"/>
      <c r="D13" s="20"/>
      <c r="E13" s="20"/>
      <c r="F13" s="21"/>
      <c r="G13" s="15"/>
      <c r="H13" s="40" t="str">
        <f t="shared" si="0"/>
        <v>2 Paare</v>
      </c>
      <c r="I13" s="9"/>
      <c r="J13" s="2"/>
      <c r="K13" s="2"/>
      <c r="L13" s="2"/>
      <c r="M13" s="5"/>
    </row>
    <row r="14" spans="1:13" ht="23.25" customHeight="1">
      <c r="A14" s="40" t="s">
        <v>4</v>
      </c>
      <c r="B14" s="19"/>
      <c r="C14" s="20"/>
      <c r="D14" s="20"/>
      <c r="E14" s="20"/>
      <c r="F14" s="21"/>
      <c r="G14" s="15"/>
      <c r="H14" s="40" t="str">
        <f t="shared" si="0"/>
        <v>3er Pasch</v>
      </c>
      <c r="I14" s="9"/>
      <c r="J14" s="2"/>
      <c r="K14" s="2"/>
      <c r="L14" s="2"/>
      <c r="M14" s="5"/>
    </row>
    <row r="15" spans="1:13" ht="23.25" customHeight="1">
      <c r="A15" s="40" t="s">
        <v>5</v>
      </c>
      <c r="B15" s="19"/>
      <c r="C15" s="20"/>
      <c r="D15" s="20"/>
      <c r="E15" s="20"/>
      <c r="F15" s="21"/>
      <c r="G15" s="15"/>
      <c r="H15" s="40" t="str">
        <f t="shared" si="0"/>
        <v>4er Pasch</v>
      </c>
      <c r="I15" s="9"/>
      <c r="J15" s="2"/>
      <c r="K15" s="2"/>
      <c r="L15" s="2"/>
      <c r="M15" s="5"/>
    </row>
    <row r="16" spans="1:13" ht="23.25" customHeight="1">
      <c r="A16" s="41" t="s">
        <v>12</v>
      </c>
      <c r="B16" s="19"/>
      <c r="C16" s="20"/>
      <c r="D16" s="20"/>
      <c r="E16" s="20"/>
      <c r="F16" s="21"/>
      <c r="G16" s="15"/>
      <c r="H16" s="41" t="str">
        <f t="shared" si="0"/>
        <v>kleine Straße zählt 30</v>
      </c>
      <c r="I16" s="9"/>
      <c r="J16" s="2"/>
      <c r="K16" s="2"/>
      <c r="L16" s="2"/>
      <c r="M16" s="5"/>
    </row>
    <row r="17" spans="1:13" ht="23.25" customHeight="1">
      <c r="A17" s="41" t="s">
        <v>13</v>
      </c>
      <c r="B17" s="19"/>
      <c r="C17" s="20"/>
      <c r="D17" s="20"/>
      <c r="E17" s="20"/>
      <c r="F17" s="21"/>
      <c r="G17" s="15"/>
      <c r="H17" s="41" t="str">
        <f t="shared" si="0"/>
        <v>große Straße zählt 40</v>
      </c>
      <c r="I17" s="9"/>
      <c r="J17" s="2"/>
      <c r="K17" s="2"/>
      <c r="L17" s="2"/>
      <c r="M17" s="5"/>
    </row>
    <row r="18" spans="1:13" ht="23.25" customHeight="1">
      <c r="A18" s="41" t="s">
        <v>14</v>
      </c>
      <c r="B18" s="19"/>
      <c r="C18" s="20"/>
      <c r="D18" s="20"/>
      <c r="E18" s="20"/>
      <c r="F18" s="21"/>
      <c r="G18" s="15"/>
      <c r="H18" s="41" t="str">
        <f t="shared" si="0"/>
        <v>Kuchen     zählt 30</v>
      </c>
      <c r="I18" s="9"/>
      <c r="J18" s="2"/>
      <c r="K18" s="2"/>
      <c r="L18" s="2"/>
      <c r="M18" s="5"/>
    </row>
    <row r="19" spans="1:13" ht="23.25" customHeight="1">
      <c r="A19" s="40" t="s">
        <v>6</v>
      </c>
      <c r="B19" s="19"/>
      <c r="C19" s="20"/>
      <c r="D19" s="20"/>
      <c r="E19" s="20"/>
      <c r="F19" s="21"/>
      <c r="G19" s="15"/>
      <c r="H19" s="40" t="str">
        <f t="shared" si="0"/>
        <v>Chance</v>
      </c>
      <c r="I19" s="9"/>
      <c r="J19" s="2"/>
      <c r="K19" s="2"/>
      <c r="L19" s="2"/>
      <c r="M19" s="5"/>
    </row>
    <row r="20" spans="1:13" ht="23.25" customHeight="1" thickBot="1">
      <c r="A20" s="38" t="s">
        <v>15</v>
      </c>
      <c r="B20" s="22"/>
      <c r="C20" s="23"/>
      <c r="D20" s="23"/>
      <c r="E20" s="23"/>
      <c r="F20" s="24"/>
      <c r="G20" s="15"/>
      <c r="H20" s="38" t="str">
        <f t="shared" si="0"/>
        <v>Kniffel zählt 50</v>
      </c>
      <c r="I20" s="10"/>
      <c r="J20" s="6"/>
      <c r="K20" s="6"/>
      <c r="L20" s="6"/>
      <c r="M20" s="7"/>
    </row>
    <row r="21" spans="1:13" ht="23.25" customHeight="1" thickBot="1">
      <c r="A21" s="42" t="s">
        <v>8</v>
      </c>
      <c r="B21" s="30">
        <f>IF(OR(ISNUMBER(B12),ISNUMBER(B13),ISNUMBER(B14),ISNUMBER(B15),ISNUMBER(B16),ISNUMBER(B17),ISNUMBER(B18),ISNUMBER(B19),ISNUMBER(B20)),SUM(B12:B20),"")</f>
      </c>
      <c r="C21" s="30">
        <f>IF(OR(ISNUMBER(C12),ISNUMBER(C13),ISNUMBER(C14),ISNUMBER(C15),ISNUMBER(C16),ISNUMBER(C17),ISNUMBER(C18),ISNUMBER(C19),ISNUMBER(C20)),SUM(C12:C20),"")</f>
      </c>
      <c r="D21" s="30">
        <f>IF(OR(ISNUMBER(D12),ISNUMBER(D13),ISNUMBER(D14),ISNUMBER(D15),ISNUMBER(D16),ISNUMBER(D17),ISNUMBER(D18),ISNUMBER(D19),ISNUMBER(D20)),SUM(D12:D20),"")</f>
      </c>
      <c r="E21" s="30">
        <f>IF(OR(ISNUMBER(E12),ISNUMBER(E13),ISNUMBER(E14),ISNUMBER(E15),ISNUMBER(E16),ISNUMBER(E17),ISNUMBER(E18),ISNUMBER(E19),ISNUMBER(E20)),SUM(E12:E20),"")</f>
      </c>
      <c r="F21" s="30">
        <f>IF(OR(ISNUMBER(F12),ISNUMBER(F13),ISNUMBER(F14),ISNUMBER(F15),ISNUMBER(F16),ISNUMBER(F17),ISNUMBER(F18),ISNUMBER(F19),ISNUMBER(F20)),SUM(F12:F20),"")</f>
      </c>
      <c r="G21" s="15"/>
      <c r="H21" s="42" t="str">
        <f t="shared" si="0"/>
        <v>gesamt unten</v>
      </c>
      <c r="I21" s="30">
        <f>IF(OR(ISNUMBER(I12),ISNUMBER(I13),ISNUMBER(I14),ISNUMBER(I15),ISNUMBER(I16),ISNUMBER(I17),ISNUMBER(I18),ISNUMBER(I19),ISNUMBER(I20)),SUM(I12:I20),"")</f>
      </c>
      <c r="J21" s="30">
        <f>IF(OR(ISNUMBER(J12),ISNUMBER(J13),ISNUMBER(J14),ISNUMBER(J15),ISNUMBER(J16),ISNUMBER(J17),ISNUMBER(J18),ISNUMBER(J19),ISNUMBER(J20)),SUM(J12:J20),"")</f>
      </c>
      <c r="K21" s="30">
        <f>IF(OR(ISNUMBER(K12),ISNUMBER(K13),ISNUMBER(K14),ISNUMBER(K15),ISNUMBER(K16),ISNUMBER(K17),ISNUMBER(K18),ISNUMBER(K19),ISNUMBER(K20)),SUM(K12:K20),"")</f>
      </c>
      <c r="L21" s="30">
        <f>IF(OR(ISNUMBER(L12),ISNUMBER(L13),ISNUMBER(L14),ISNUMBER(L15),ISNUMBER(L16),ISNUMBER(L17),ISNUMBER(L18),ISNUMBER(L19),ISNUMBER(L20)),SUM(L12:L20),"")</f>
      </c>
      <c r="M21" s="30">
        <f>IF(OR(ISNUMBER(M12),ISNUMBER(M13),ISNUMBER(M14),ISNUMBER(M15),ISNUMBER(M16),ISNUMBER(M17),ISNUMBER(M18),ISNUMBER(M19),ISNUMBER(M20)),SUM(M12:M20),"")</f>
      </c>
    </row>
    <row r="22" spans="1:13" ht="3.75" customHeight="1" thickBot="1">
      <c r="A22" s="14"/>
      <c r="B22" s="14"/>
      <c r="C22" s="14"/>
      <c r="D22" s="14"/>
      <c r="E22" s="14"/>
      <c r="F22" s="14"/>
      <c r="G22" s="15"/>
      <c r="H22" s="14"/>
      <c r="I22" s="15"/>
      <c r="J22" s="15"/>
      <c r="K22" s="15"/>
      <c r="L22" s="15"/>
      <c r="M22" s="15"/>
    </row>
    <row r="23" spans="1:13" ht="19.5" customHeight="1" thickBot="1" thickTop="1">
      <c r="A23" s="43" t="s">
        <v>9</v>
      </c>
      <c r="B23" s="31">
        <f>IF(AND(ISNUMBER(B11),ISNUMBER(B21)),B11+B21,"")</f>
      </c>
      <c r="C23" s="31">
        <f>IF(AND(ISNUMBER(C11),ISNUMBER(C21)),C11+C21,"")</f>
      </c>
      <c r="D23" s="31">
        <f>IF(AND(ISNUMBER(D11),ISNUMBER(D21)),D11+D21,"")</f>
      </c>
      <c r="E23" s="31">
        <f>IF(AND(ISNUMBER(E11),ISNUMBER(E21)),E11+E21,"")</f>
      </c>
      <c r="F23" s="31">
        <f>IF(AND(ISNUMBER(F11),ISNUMBER(F21)),F11+F21,"")</f>
      </c>
      <c r="G23" s="15"/>
      <c r="H23" s="43" t="str">
        <f>A23</f>
        <v>Ergebnis</v>
      </c>
      <c r="I23" s="31">
        <f>IF(AND(ISNUMBER(I11),ISNUMBER(I21)),I11+I21,"")</f>
      </c>
      <c r="J23" s="31">
        <f>IF(AND(ISNUMBER(J11),ISNUMBER(J21)),J11+J21,"")</f>
      </c>
      <c r="K23" s="31">
        <f>IF(AND(ISNUMBER(K11),ISNUMBER(K21)),K11+K21,"")</f>
      </c>
      <c r="L23" s="31">
        <f>IF(AND(ISNUMBER(L11),ISNUMBER(L21)),L11+L21,"")</f>
      </c>
      <c r="M23" s="31">
        <f>IF(AND(ISNUMBER(M11),ISNUMBER(M21)),M11+M21,"")</f>
      </c>
    </row>
    <row r="24" ht="19.5" customHeight="1" thickTop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">
    <mergeCell ref="B1:F1"/>
    <mergeCell ref="I1:M1"/>
    <mergeCell ref="A1:A2"/>
    <mergeCell ref="H1:H2"/>
  </mergeCells>
  <printOptions/>
  <pageMargins left="0.24" right="0.19" top="0.82" bottom="0.58" header="0.4921259845" footer="0.25"/>
  <pageSetup horizontalDpi="600" verticalDpi="600" orientation="landscape" paperSize="9" r:id="rId2"/>
  <headerFooter alignWithMargins="0">
    <oddHeader>&amp;L&amp;"Arial,Fett"&amp;18Kniffel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GAW218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GAW218</dc:creator>
  <cp:keywords/>
  <dc:description/>
  <cp:lastModifiedBy>Micha</cp:lastModifiedBy>
  <cp:lastPrinted>2005-01-07T19:17:52Z</cp:lastPrinted>
  <dcterms:created xsi:type="dcterms:W3CDTF">2005-01-07T05:22:41Z</dcterms:created>
  <dcterms:modified xsi:type="dcterms:W3CDTF">2014-01-25T18:44:45Z</dcterms:modified>
  <cp:category/>
  <cp:version/>
  <cp:contentType/>
  <cp:contentStatus/>
</cp:coreProperties>
</file>